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etz Marion\Desktop\"/>
    </mc:Choice>
  </mc:AlternateContent>
  <bookViews>
    <workbookView xWindow="0" yWindow="0" windowWidth="28800" windowHeight="14235"/>
  </bookViews>
  <sheets>
    <sheet name="Tabelle1" sheetId="1" r:id="rId1"/>
  </sheets>
  <externalReferences>
    <externalReference r:id="rId2"/>
  </externalReferences>
  <definedNames>
    <definedName name="_xlnm.Print_Area" localSheetId="0">Tabelle1!$A$1:$O$47</definedName>
    <definedName name="Fahrzeug">[1]Fahrzeug!$B$10:$D$14</definedName>
  </definedName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8" i="1"/>
  <c r="M34" i="1"/>
  <c r="J21" i="1"/>
  <c r="J20" i="1"/>
  <c r="J19" i="1"/>
  <c r="J18" i="1"/>
  <c r="J17" i="1"/>
  <c r="J16" i="1"/>
  <c r="J15" i="1"/>
  <c r="J25" i="1"/>
  <c r="J24" i="1"/>
  <c r="J23" i="1"/>
  <c r="J22" i="1"/>
  <c r="J32" i="1"/>
  <c r="J31" i="1"/>
  <c r="J30" i="1"/>
  <c r="J29" i="1"/>
  <c r="J28" i="1"/>
  <c r="J27" i="1"/>
  <c r="J26" i="1"/>
  <c r="J14" i="1"/>
  <c r="J13" i="1"/>
  <c r="J12" i="1"/>
  <c r="J11" i="1"/>
  <c r="J10" i="1"/>
  <c r="J9" i="1"/>
  <c r="J8" i="1"/>
  <c r="J37" i="1"/>
  <c r="N8" i="1"/>
  <c r="N34" i="1"/>
  <c r="N9" i="1"/>
  <c r="N10" i="1"/>
  <c r="N11" i="1"/>
  <c r="N12" i="1"/>
  <c r="L34" i="1"/>
  <c r="K34" i="1"/>
  <c r="M37" i="1"/>
</calcChain>
</file>

<file path=xl/sharedStrings.xml><?xml version="1.0" encoding="utf-8"?>
<sst xmlns="http://schemas.openxmlformats.org/spreadsheetml/2006/main" count="58" uniqueCount="50">
  <si>
    <t>Datum 
Reise-
beginn</t>
  </si>
  <si>
    <t>Uhrzeit 
Reise-
antritt</t>
  </si>
  <si>
    <t>Datum 
Reise-
ende</t>
  </si>
  <si>
    <t>Uhrzeit
Reise-
ende</t>
  </si>
  <si>
    <t>Abfahrtsort</t>
  </si>
  <si>
    <t>Reisegrund</t>
  </si>
  <si>
    <t>Karlsruhe</t>
  </si>
  <si>
    <t>Gesamt</t>
  </si>
  <si>
    <t>- dies kann nur ein mittlerer Tag sein</t>
  </si>
  <si>
    <t>Grundsätzlich rechnen Sie für die Einstufung an jedem Tag von Abfahrt bis 24:00 Uhr.</t>
  </si>
  <si>
    <t>Kassel</t>
  </si>
  <si>
    <t>Bahn</t>
  </si>
  <si>
    <t xml:space="preserve">Frühstück: </t>
  </si>
  <si>
    <t>Berlin</t>
  </si>
  <si>
    <t>Leipzig</t>
  </si>
  <si>
    <t>München</t>
  </si>
  <si>
    <t>ge-
fahrene
km Privat Pkw</t>
  </si>
  <si>
    <t>Verpflegungsaufwendungen:</t>
  </si>
  <si>
    <t>Kilometergeld:</t>
  </si>
  <si>
    <t>Projekt Spirit/25 AG LP 1</t>
  </si>
  <si>
    <t>Endabnahme Projekt ERP</t>
  </si>
  <si>
    <t>Auftragsaufnahme HKL</t>
  </si>
  <si>
    <t>Projekt Spirit/25 AG LP 2</t>
  </si>
  <si>
    <t>Projekt HKL LP 1</t>
  </si>
  <si>
    <t>Unternehmer:</t>
  </si>
  <si>
    <t>Anschrift:</t>
  </si>
  <si>
    <t>Max Mustermann OHG</t>
  </si>
  <si>
    <t>Sonnenstr. 1, 12345 Musterstadt</t>
  </si>
  <si>
    <t>be
nutztes 
Fahr-
zeug</t>
  </si>
  <si>
    <t>Kilometergeld</t>
  </si>
  <si>
    <t>Tage Verpflegungs-satz 12,00 €</t>
  </si>
  <si>
    <t>September bis Oktober</t>
  </si>
  <si>
    <t>Regelung ab 2010</t>
  </si>
  <si>
    <t>Reiseziel</t>
  </si>
  <si>
    <t>Tage Verpflegungssatz 24,00 €</t>
  </si>
  <si>
    <t>Verpflegungs-satz gesamt</t>
  </si>
  <si>
    <t>KA-X-100</t>
  </si>
  <si>
    <t>mehr als 8 Stunden</t>
  </si>
  <si>
    <t xml:space="preserve">ab 24 Stunden </t>
  </si>
  <si>
    <t>Ausnahme es erfolgt keine Übernachtung und die Reise endet nach 24 Uhr und dauerte mehr als 8 Stunden = 12,00 EUR (für den Tag mit überwiegender Abwesenheit)</t>
  </si>
  <si>
    <t>Bei mehrtägiger Reise mit Übernachtung kann unabhängig von der Abwesenheit des Anreisetages und des Abreisetages jeweils 12,00 EUR zugrunde gelegt werden.</t>
  </si>
  <si>
    <t>Im Regelfall wird der Verpflegungsmehraufwand bei Übernahme des Arbeitgebers von Frühstück, Mittag-  oder Abendessen gekürzt.</t>
  </si>
  <si>
    <t>Mittagessen:</t>
  </si>
  <si>
    <t>Abendessen:</t>
  </si>
  <si>
    <t>Erstattung</t>
  </si>
  <si>
    <t>Verpflegung</t>
  </si>
  <si>
    <t xml:space="preserve">(im obigen Beispiel wurde bei allen Reisen jeweils dreimal </t>
  </si>
  <si>
    <t>Frühstück vom Hotel ausgewiesen und vom Arbeitgeber erstattet)</t>
  </si>
  <si>
    <t>Reisekosten Inland</t>
  </si>
  <si>
    <t>Pauschale gestellte Mahlzeit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</si>
</sst>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h:mm"/>
    <numFmt numFmtId="165" formatCode="_-* #,##0.00\ [$€-407]_-;\-* #,##0.00\ [$€-407]_-;_-* &quot;-&quot;??\ [$€-407]_-;_-@_-"/>
    <numFmt numFmtId="166" formatCode="#,##0.00\ &quot;€&quot;"/>
  </numFmts>
  <fonts count="11" x14ac:knownFonts="1">
    <font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sz val="13"/>
      <color rgb="FF002D3F"/>
      <name val="Arial"/>
      <family val="2"/>
    </font>
    <font>
      <sz val="13"/>
      <color theme="3" tint="0.39997558519241921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Border="1" applyAlignment="1" applyProtection="1">
      <alignment horizontal="center"/>
    </xf>
    <xf numFmtId="0" fontId="2" fillId="0" borderId="1" xfId="0" applyFont="1" applyFill="1" applyBorder="1"/>
    <xf numFmtId="0" fontId="0" fillId="0" borderId="2" xfId="0" applyFill="1" applyBorder="1"/>
    <xf numFmtId="0" fontId="0" fillId="0" borderId="0" xfId="0" applyFill="1"/>
    <xf numFmtId="2" fontId="1" fillId="0" borderId="0" xfId="0" applyNumberFormat="1" applyFont="1" applyFill="1"/>
    <xf numFmtId="44" fontId="1" fillId="0" borderId="3" xfId="0" applyNumberFormat="1" applyFont="1" applyFill="1" applyBorder="1"/>
    <xf numFmtId="44" fontId="1" fillId="0" borderId="4" xfId="0" applyNumberFormat="1" applyFont="1" applyFill="1" applyBorder="1"/>
    <xf numFmtId="0" fontId="0" fillId="0" borderId="0" xfId="0" quotePrefix="1"/>
    <xf numFmtId="0" fontId="1" fillId="0" borderId="0" xfId="0" applyFont="1" applyFill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14" fontId="1" fillId="0" borderId="6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  <xf numFmtId="14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14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65" fontId="1" fillId="0" borderId="10" xfId="0" applyNumberFormat="1" applyFont="1" applyFill="1" applyBorder="1" applyAlignment="1" applyProtection="1">
      <alignment horizontal="center"/>
      <protection locked="0"/>
    </xf>
    <xf numFmtId="165" fontId="1" fillId="0" borderId="11" xfId="0" applyNumberFormat="1" applyFont="1" applyFill="1" applyBorder="1" applyAlignment="1" applyProtection="1">
      <alignment horizontal="center"/>
      <protection locked="0"/>
    </xf>
    <xf numFmtId="44" fontId="1" fillId="2" borderId="3" xfId="0" applyNumberFormat="1" applyFont="1" applyFill="1" applyBorder="1"/>
    <xf numFmtId="44" fontId="3" fillId="2" borderId="12" xfId="0" applyNumberFormat="1" applyFont="1" applyFill="1" applyBorder="1"/>
    <xf numFmtId="1" fontId="3" fillId="2" borderId="13" xfId="0" applyNumberFormat="1" applyFont="1" applyFill="1" applyBorder="1" applyAlignment="1">
      <alignment horizontal="center"/>
    </xf>
    <xf numFmtId="2" fontId="1" fillId="2" borderId="14" xfId="0" applyNumberFormat="1" applyFont="1" applyFill="1" applyBorder="1"/>
    <xf numFmtId="2" fontId="1" fillId="2" borderId="15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44" fontId="5" fillId="2" borderId="0" xfId="0" applyNumberFormat="1" applyFont="1" applyFill="1" applyBorder="1"/>
    <xf numFmtId="0" fontId="5" fillId="2" borderId="16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0" xfId="0" applyFill="1" applyBorder="1"/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4" fontId="1" fillId="2" borderId="4" xfId="0" applyNumberFormat="1" applyFont="1" applyFill="1" applyBorder="1"/>
    <xf numFmtId="165" fontId="5" fillId="2" borderId="0" xfId="0" applyNumberFormat="1" applyFont="1" applyFill="1" applyBorder="1"/>
    <xf numFmtId="165" fontId="1" fillId="2" borderId="9" xfId="0" applyNumberFormat="1" applyFont="1" applyFill="1" applyBorder="1" applyAlignment="1" applyProtection="1">
      <alignment horizontal="center"/>
    </xf>
    <xf numFmtId="165" fontId="1" fillId="2" borderId="11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7" fillId="0" borderId="0" xfId="0" applyFont="1" applyFill="1" applyAlignment="1" applyProtection="1">
      <alignment horizontal="left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 shrinkToFit="1"/>
    </xf>
    <xf numFmtId="0" fontId="5" fillId="2" borderId="25" xfId="0" applyFont="1" applyFill="1" applyBorder="1"/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0" fillId="0" borderId="12" xfId="0" applyFill="1" applyBorder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t01\marketing$\MIT_Home$\tapitz\Eigene%20Dateien\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Eingaben"/>
      <sheetName val="Verpflegung"/>
      <sheetName val="Fahrzeug"/>
      <sheetName val="Formular"/>
      <sheetName val="Nebenkosten_Aufstellung"/>
      <sheetName val="TabVorlage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1</v>
          </cell>
          <cell r="C10" t="str">
            <v>Kraftwagen</v>
          </cell>
          <cell r="D10">
            <v>0.3</v>
          </cell>
        </row>
        <row r="11">
          <cell r="B11">
            <v>2</v>
          </cell>
          <cell r="C11" t="str">
            <v>Motorrad/Motorroller</v>
          </cell>
          <cell r="D11">
            <v>0.13</v>
          </cell>
        </row>
        <row r="12">
          <cell r="B12">
            <v>3</v>
          </cell>
          <cell r="C12" t="str">
            <v>Mofa</v>
          </cell>
          <cell r="D12">
            <v>0.08</v>
          </cell>
        </row>
        <row r="13">
          <cell r="B13">
            <v>4</v>
          </cell>
          <cell r="C13" t="str">
            <v>Fahrrad</v>
          </cell>
          <cell r="D13">
            <v>0.05</v>
          </cell>
        </row>
        <row r="14">
          <cell r="B14">
            <v>5</v>
          </cell>
          <cell r="C14" t="str">
            <v>Sonstiges</v>
          </cell>
          <cell r="D14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view="pageBreakPreview" zoomScaleNormal="100" zoomScaleSheetLayoutView="100" workbookViewId="0">
      <selection activeCell="N8" sqref="N8"/>
    </sheetView>
  </sheetViews>
  <sheetFormatPr baseColWidth="10" defaultRowHeight="12" x14ac:dyDescent="0.2"/>
  <cols>
    <col min="1" max="1" width="13.140625" customWidth="1"/>
    <col min="2" max="2" width="11" customWidth="1"/>
    <col min="3" max="3" width="13.140625" customWidth="1"/>
    <col min="4" max="4" width="11" customWidth="1"/>
    <col min="5" max="5" width="12.28515625" style="22" customWidth="1"/>
    <col min="6" max="6" width="12.85546875" style="22" customWidth="1"/>
    <col min="7" max="7" width="21.42578125" customWidth="1"/>
    <col min="8" max="8" width="14.42578125" customWidth="1"/>
    <col min="9" max="9" width="9.7109375" customWidth="1"/>
    <col min="10" max="10" width="13" bestFit="1" customWidth="1"/>
    <col min="11" max="11" width="13.42578125" customWidth="1"/>
    <col min="12" max="12" width="19.42578125" customWidth="1"/>
    <col min="13" max="13" width="12.85546875" customWidth="1"/>
    <col min="14" max="14" width="18.5703125" customWidth="1"/>
  </cols>
  <sheetData>
    <row r="1" spans="1:14" x14ac:dyDescent="0.2">
      <c r="A1" s="48"/>
      <c r="B1" s="48"/>
      <c r="C1" s="48"/>
      <c r="D1" s="48"/>
      <c r="E1" s="49"/>
      <c r="F1" s="49"/>
      <c r="G1" s="48"/>
      <c r="H1" s="48"/>
      <c r="I1" s="48"/>
      <c r="J1" s="48"/>
      <c r="K1" s="48"/>
      <c r="L1" s="48"/>
      <c r="M1" s="48"/>
      <c r="N1" s="48"/>
    </row>
    <row r="2" spans="1:14" x14ac:dyDescent="0.2">
      <c r="A2" s="48"/>
      <c r="B2" s="48"/>
      <c r="C2" s="48"/>
      <c r="D2" s="48"/>
      <c r="E2" s="49"/>
      <c r="F2" s="49"/>
      <c r="G2" s="48"/>
      <c r="H2" s="48"/>
      <c r="I2" s="48"/>
      <c r="J2" s="48"/>
      <c r="K2" s="48"/>
      <c r="L2" s="48"/>
      <c r="M2" s="48"/>
      <c r="N2" s="48"/>
    </row>
    <row r="3" spans="1:14" ht="16.5" x14ac:dyDescent="0.25">
      <c r="A3" s="65" t="s">
        <v>48</v>
      </c>
      <c r="B3" s="66"/>
      <c r="C3" s="66"/>
      <c r="D3" s="67"/>
      <c r="E3" s="67"/>
      <c r="F3" s="68"/>
      <c r="G3" s="69"/>
      <c r="H3" s="71" t="s">
        <v>31</v>
      </c>
      <c r="I3" s="71"/>
      <c r="J3" s="71"/>
      <c r="K3" s="70">
        <v>2019</v>
      </c>
      <c r="N3" s="48"/>
    </row>
    <row r="4" spans="1:14" ht="23.25" x14ac:dyDescent="0.35">
      <c r="A4" s="52" t="s">
        <v>24</v>
      </c>
      <c r="B4" s="51" t="s">
        <v>26</v>
      </c>
      <c r="C4" s="51"/>
      <c r="D4" s="51"/>
      <c r="E4" s="49"/>
      <c r="F4" s="49"/>
      <c r="G4" s="50"/>
      <c r="H4" s="48"/>
      <c r="I4" s="48"/>
      <c r="J4" s="48"/>
      <c r="K4" s="48"/>
      <c r="L4" s="48"/>
      <c r="M4" s="48"/>
      <c r="N4" s="48"/>
    </row>
    <row r="5" spans="1:14" ht="23.25" x14ac:dyDescent="0.35">
      <c r="A5" s="52" t="s">
        <v>25</v>
      </c>
      <c r="B5" s="51" t="s">
        <v>27</v>
      </c>
      <c r="C5" s="51"/>
      <c r="D5" s="51"/>
      <c r="E5" s="49"/>
      <c r="F5" s="49"/>
      <c r="G5" s="50"/>
      <c r="H5" s="48"/>
      <c r="I5" s="48"/>
      <c r="J5" s="48"/>
      <c r="K5" s="48"/>
      <c r="L5" s="48"/>
      <c r="M5" s="48"/>
      <c r="N5" s="48"/>
    </row>
    <row r="6" spans="1:14" x14ac:dyDescent="0.2">
      <c r="A6" s="48"/>
      <c r="B6" s="48"/>
      <c r="C6" s="48"/>
      <c r="D6" s="48"/>
      <c r="E6" s="49"/>
      <c r="F6" s="49"/>
      <c r="G6" s="48"/>
      <c r="H6" s="48"/>
      <c r="I6" s="48"/>
      <c r="J6" s="48"/>
      <c r="K6" s="48"/>
      <c r="L6" s="48"/>
      <c r="M6" s="48"/>
      <c r="N6" s="48"/>
    </row>
    <row r="7" spans="1:14" ht="48" x14ac:dyDescent="0.2">
      <c r="A7" s="53" t="s">
        <v>0</v>
      </c>
      <c r="B7" s="54" t="s">
        <v>1</v>
      </c>
      <c r="C7" s="54" t="s">
        <v>2</v>
      </c>
      <c r="D7" s="54" t="s">
        <v>3</v>
      </c>
      <c r="E7" s="55" t="s">
        <v>4</v>
      </c>
      <c r="F7" s="55" t="s">
        <v>33</v>
      </c>
      <c r="G7" s="55" t="s">
        <v>5</v>
      </c>
      <c r="H7" s="58" t="s">
        <v>28</v>
      </c>
      <c r="I7" s="54" t="s">
        <v>16</v>
      </c>
      <c r="J7" s="54" t="s">
        <v>29</v>
      </c>
      <c r="K7" s="56" t="s">
        <v>30</v>
      </c>
      <c r="L7" s="57" t="s">
        <v>34</v>
      </c>
      <c r="M7" s="57" t="s">
        <v>35</v>
      </c>
      <c r="N7" s="57" t="s">
        <v>49</v>
      </c>
    </row>
    <row r="8" spans="1:14" x14ac:dyDescent="0.2">
      <c r="A8" s="12">
        <v>43722</v>
      </c>
      <c r="B8" s="13">
        <v>0.72916666666666663</v>
      </c>
      <c r="C8" s="14">
        <v>43726</v>
      </c>
      <c r="D8" s="13">
        <v>0.85416666666666663</v>
      </c>
      <c r="E8" s="9" t="s">
        <v>6</v>
      </c>
      <c r="F8" s="9" t="s">
        <v>13</v>
      </c>
      <c r="G8" s="9" t="s">
        <v>19</v>
      </c>
      <c r="H8" s="60" t="s">
        <v>36</v>
      </c>
      <c r="I8" s="42">
        <v>1340</v>
      </c>
      <c r="J8" s="46">
        <f>I8*0.3</f>
        <v>402</v>
      </c>
      <c r="K8" s="23">
        <v>2</v>
      </c>
      <c r="L8" s="23">
        <v>3</v>
      </c>
      <c r="M8" s="47">
        <f>(K8*$C$38)+(L8*$C$39)</f>
        <v>96</v>
      </c>
      <c r="N8" s="25">
        <f>3*-4.8</f>
        <v>-14.399999999999999</v>
      </c>
    </row>
    <row r="9" spans="1:14" x14ac:dyDescent="0.2">
      <c r="A9" s="15">
        <v>43729</v>
      </c>
      <c r="B9" s="16">
        <v>0.33333333333333331</v>
      </c>
      <c r="C9" s="17">
        <v>43732</v>
      </c>
      <c r="D9" s="16">
        <v>0.85416666666666663</v>
      </c>
      <c r="E9" s="10" t="s">
        <v>6</v>
      </c>
      <c r="F9" s="10" t="s">
        <v>10</v>
      </c>
      <c r="G9" s="10" t="s">
        <v>20</v>
      </c>
      <c r="H9" s="24" t="s">
        <v>11</v>
      </c>
      <c r="I9" s="43">
        <v>0</v>
      </c>
      <c r="J9" s="46">
        <f t="shared" ref="J9:J32" si="0">I9*0.3</f>
        <v>0</v>
      </c>
      <c r="K9" s="24">
        <v>2</v>
      </c>
      <c r="L9" s="24">
        <v>2</v>
      </c>
      <c r="M9" s="47">
        <f t="shared" ref="M9:M32" si="1">(K9*$C$38)+(L9*$C$39)</f>
        <v>72</v>
      </c>
      <c r="N9" s="26">
        <f>3*-4.8</f>
        <v>-14.399999999999999</v>
      </c>
    </row>
    <row r="10" spans="1:14" x14ac:dyDescent="0.2">
      <c r="A10" s="15">
        <v>43736</v>
      </c>
      <c r="B10" s="16">
        <v>0.33333333333333331</v>
      </c>
      <c r="C10" s="17">
        <v>43739</v>
      </c>
      <c r="D10" s="16">
        <v>0.85416666666666663</v>
      </c>
      <c r="E10" s="10" t="s">
        <v>6</v>
      </c>
      <c r="F10" s="10" t="s">
        <v>14</v>
      </c>
      <c r="G10" s="10" t="s">
        <v>21</v>
      </c>
      <c r="H10" s="60" t="s">
        <v>36</v>
      </c>
      <c r="I10" s="43">
        <v>1040</v>
      </c>
      <c r="J10" s="46">
        <f t="shared" si="0"/>
        <v>312</v>
      </c>
      <c r="K10" s="24">
        <v>2</v>
      </c>
      <c r="L10" s="24">
        <v>2</v>
      </c>
      <c r="M10" s="47">
        <f t="shared" si="1"/>
        <v>72</v>
      </c>
      <c r="N10" s="26">
        <f>3*-4.8</f>
        <v>-14.399999999999999</v>
      </c>
    </row>
    <row r="11" spans="1:14" x14ac:dyDescent="0.2">
      <c r="A11" s="15">
        <v>43743</v>
      </c>
      <c r="B11" s="16">
        <v>0.25</v>
      </c>
      <c r="C11" s="17">
        <v>43746</v>
      </c>
      <c r="D11" s="16">
        <v>0.89583333333333337</v>
      </c>
      <c r="E11" s="10" t="s">
        <v>6</v>
      </c>
      <c r="F11" s="10" t="s">
        <v>15</v>
      </c>
      <c r="G11" s="10" t="s">
        <v>22</v>
      </c>
      <c r="H11" s="24" t="s">
        <v>11</v>
      </c>
      <c r="I11" s="43">
        <v>0</v>
      </c>
      <c r="J11" s="46">
        <f t="shared" si="0"/>
        <v>0</v>
      </c>
      <c r="K11" s="24">
        <v>2</v>
      </c>
      <c r="L11" s="24">
        <v>2</v>
      </c>
      <c r="M11" s="47">
        <f t="shared" si="1"/>
        <v>72</v>
      </c>
      <c r="N11" s="26">
        <f>3*-4.8</f>
        <v>-14.399999999999999</v>
      </c>
    </row>
    <row r="12" spans="1:14" x14ac:dyDescent="0.2">
      <c r="A12" s="15">
        <v>43750</v>
      </c>
      <c r="B12" s="16">
        <v>0.27083333333333331</v>
      </c>
      <c r="C12" s="17">
        <v>43753</v>
      </c>
      <c r="D12" s="16">
        <v>0.89583333333333337</v>
      </c>
      <c r="E12" s="10" t="s">
        <v>6</v>
      </c>
      <c r="F12" s="10" t="s">
        <v>10</v>
      </c>
      <c r="G12" s="10" t="s">
        <v>23</v>
      </c>
      <c r="H12" s="60" t="s">
        <v>36</v>
      </c>
      <c r="I12" s="43">
        <v>640</v>
      </c>
      <c r="J12" s="46">
        <f t="shared" si="0"/>
        <v>192</v>
      </c>
      <c r="K12" s="24">
        <v>2</v>
      </c>
      <c r="L12" s="24">
        <v>2</v>
      </c>
      <c r="M12" s="47">
        <f t="shared" si="1"/>
        <v>72</v>
      </c>
      <c r="N12" s="26">
        <f>3*-4.8</f>
        <v>-14.399999999999999</v>
      </c>
    </row>
    <row r="13" spans="1:14" x14ac:dyDescent="0.2">
      <c r="A13" s="15"/>
      <c r="B13" s="16"/>
      <c r="C13" s="17"/>
      <c r="D13" s="16"/>
      <c r="E13" s="10"/>
      <c r="F13" s="10"/>
      <c r="G13" s="10"/>
      <c r="H13" s="24"/>
      <c r="I13" s="43"/>
      <c r="J13" s="46">
        <f t="shared" si="0"/>
        <v>0</v>
      </c>
      <c r="K13" s="24"/>
      <c r="L13" s="24"/>
      <c r="M13" s="47">
        <f t="shared" si="1"/>
        <v>0</v>
      </c>
      <c r="N13" s="26"/>
    </row>
    <row r="14" spans="1:14" x14ac:dyDescent="0.2">
      <c r="A14" s="15"/>
      <c r="B14" s="16"/>
      <c r="C14" s="17"/>
      <c r="D14" s="16"/>
      <c r="E14" s="10"/>
      <c r="F14" s="10"/>
      <c r="G14" s="10"/>
      <c r="H14" s="24"/>
      <c r="I14" s="43"/>
      <c r="J14" s="46">
        <f t="shared" si="0"/>
        <v>0</v>
      </c>
      <c r="K14" s="24"/>
      <c r="L14" s="24"/>
      <c r="M14" s="47">
        <f t="shared" si="1"/>
        <v>0</v>
      </c>
      <c r="N14" s="26"/>
    </row>
    <row r="15" spans="1:14" x14ac:dyDescent="0.2">
      <c r="A15" s="15"/>
      <c r="B15" s="16"/>
      <c r="C15" s="17"/>
      <c r="D15" s="16"/>
      <c r="E15" s="10"/>
      <c r="F15" s="10"/>
      <c r="G15" s="10"/>
      <c r="H15" s="24"/>
      <c r="I15" s="43"/>
      <c r="J15" s="46">
        <f t="shared" si="0"/>
        <v>0</v>
      </c>
      <c r="K15" s="24"/>
      <c r="L15" s="24"/>
      <c r="M15" s="47">
        <f t="shared" si="1"/>
        <v>0</v>
      </c>
      <c r="N15" s="26"/>
    </row>
    <row r="16" spans="1:14" x14ac:dyDescent="0.2">
      <c r="A16" s="15"/>
      <c r="B16" s="16"/>
      <c r="C16" s="17"/>
      <c r="D16" s="16"/>
      <c r="E16" s="10"/>
      <c r="F16" s="10"/>
      <c r="G16" s="10"/>
      <c r="H16" s="24"/>
      <c r="I16" s="43"/>
      <c r="J16" s="46">
        <f t="shared" si="0"/>
        <v>0</v>
      </c>
      <c r="K16" s="24"/>
      <c r="L16" s="24"/>
      <c r="M16" s="47">
        <f t="shared" si="1"/>
        <v>0</v>
      </c>
      <c r="N16" s="26"/>
    </row>
    <row r="17" spans="1:14" x14ac:dyDescent="0.2">
      <c r="A17" s="15"/>
      <c r="B17" s="16"/>
      <c r="C17" s="17"/>
      <c r="D17" s="16"/>
      <c r="E17" s="10"/>
      <c r="F17" s="10"/>
      <c r="G17" s="10"/>
      <c r="H17" s="24"/>
      <c r="I17" s="43"/>
      <c r="J17" s="46">
        <f t="shared" si="0"/>
        <v>0</v>
      </c>
      <c r="K17" s="24"/>
      <c r="L17" s="24"/>
      <c r="M17" s="47">
        <f t="shared" si="1"/>
        <v>0</v>
      </c>
      <c r="N17" s="26"/>
    </row>
    <row r="18" spans="1:14" x14ac:dyDescent="0.2">
      <c r="A18" s="15"/>
      <c r="B18" s="16"/>
      <c r="C18" s="17"/>
      <c r="D18" s="16"/>
      <c r="E18" s="10"/>
      <c r="F18" s="10"/>
      <c r="G18" s="10"/>
      <c r="H18" s="24"/>
      <c r="I18" s="43"/>
      <c r="J18" s="46">
        <f t="shared" si="0"/>
        <v>0</v>
      </c>
      <c r="K18" s="24"/>
      <c r="L18" s="24"/>
      <c r="M18" s="47">
        <f t="shared" si="1"/>
        <v>0</v>
      </c>
      <c r="N18" s="26"/>
    </row>
    <row r="19" spans="1:14" x14ac:dyDescent="0.2">
      <c r="A19" s="15"/>
      <c r="B19" s="16"/>
      <c r="C19" s="17"/>
      <c r="D19" s="16"/>
      <c r="E19" s="10"/>
      <c r="F19" s="10"/>
      <c r="G19" s="10"/>
      <c r="H19" s="24"/>
      <c r="I19" s="43"/>
      <c r="J19" s="46">
        <f t="shared" si="0"/>
        <v>0</v>
      </c>
      <c r="K19" s="24"/>
      <c r="L19" s="24"/>
      <c r="M19" s="47">
        <f t="shared" si="1"/>
        <v>0</v>
      </c>
      <c r="N19" s="26"/>
    </row>
    <row r="20" spans="1:14" x14ac:dyDescent="0.2">
      <c r="A20" s="15"/>
      <c r="B20" s="16"/>
      <c r="C20" s="17"/>
      <c r="D20" s="16"/>
      <c r="E20" s="10"/>
      <c r="F20" s="10"/>
      <c r="G20" s="10"/>
      <c r="H20" s="24"/>
      <c r="I20" s="43"/>
      <c r="J20" s="46">
        <f t="shared" si="0"/>
        <v>0</v>
      </c>
      <c r="K20" s="24"/>
      <c r="L20" s="24"/>
      <c r="M20" s="47">
        <f t="shared" si="1"/>
        <v>0</v>
      </c>
      <c r="N20" s="26"/>
    </row>
    <row r="21" spans="1:14" x14ac:dyDescent="0.2">
      <c r="A21" s="15"/>
      <c r="B21" s="16"/>
      <c r="C21" s="17"/>
      <c r="D21" s="16"/>
      <c r="E21" s="10"/>
      <c r="F21" s="10"/>
      <c r="G21" s="10"/>
      <c r="H21" s="24"/>
      <c r="I21" s="43"/>
      <c r="J21" s="46">
        <f t="shared" si="0"/>
        <v>0</v>
      </c>
      <c r="K21" s="24"/>
      <c r="L21" s="24"/>
      <c r="M21" s="47">
        <f t="shared" si="1"/>
        <v>0</v>
      </c>
      <c r="N21" s="26"/>
    </row>
    <row r="22" spans="1:14" x14ac:dyDescent="0.2">
      <c r="A22" s="15"/>
      <c r="B22" s="16"/>
      <c r="C22" s="17"/>
      <c r="D22" s="16"/>
      <c r="E22" s="10"/>
      <c r="F22" s="10"/>
      <c r="G22" s="10"/>
      <c r="H22" s="24"/>
      <c r="I22" s="43"/>
      <c r="J22" s="46">
        <f t="shared" si="0"/>
        <v>0</v>
      </c>
      <c r="K22" s="24"/>
      <c r="L22" s="24"/>
      <c r="M22" s="47">
        <f t="shared" si="1"/>
        <v>0</v>
      </c>
      <c r="N22" s="26"/>
    </row>
    <row r="23" spans="1:14" x14ac:dyDescent="0.2">
      <c r="A23" s="15"/>
      <c r="B23" s="16"/>
      <c r="C23" s="17"/>
      <c r="D23" s="16"/>
      <c r="E23" s="10"/>
      <c r="F23" s="10"/>
      <c r="G23" s="10"/>
      <c r="H23" s="24"/>
      <c r="I23" s="43"/>
      <c r="J23" s="46">
        <f t="shared" si="0"/>
        <v>0</v>
      </c>
      <c r="K23" s="24"/>
      <c r="L23" s="24"/>
      <c r="M23" s="47">
        <f t="shared" si="1"/>
        <v>0</v>
      </c>
      <c r="N23" s="26"/>
    </row>
    <row r="24" spans="1:14" x14ac:dyDescent="0.2">
      <c r="A24" s="15"/>
      <c r="B24" s="16"/>
      <c r="C24" s="17"/>
      <c r="D24" s="16"/>
      <c r="E24" s="10"/>
      <c r="F24" s="10"/>
      <c r="G24" s="10"/>
      <c r="H24" s="24"/>
      <c r="I24" s="43"/>
      <c r="J24" s="46">
        <f t="shared" si="0"/>
        <v>0</v>
      </c>
      <c r="K24" s="24"/>
      <c r="L24" s="24"/>
      <c r="M24" s="47">
        <f t="shared" si="1"/>
        <v>0</v>
      </c>
      <c r="N24" s="26"/>
    </row>
    <row r="25" spans="1:14" x14ac:dyDescent="0.2">
      <c r="A25" s="15"/>
      <c r="B25" s="16"/>
      <c r="C25" s="17"/>
      <c r="D25" s="16"/>
      <c r="E25" s="10"/>
      <c r="F25" s="10"/>
      <c r="G25" s="10"/>
      <c r="H25" s="24"/>
      <c r="I25" s="43"/>
      <c r="J25" s="46">
        <f t="shared" si="0"/>
        <v>0</v>
      </c>
      <c r="K25" s="24"/>
      <c r="L25" s="24"/>
      <c r="M25" s="47">
        <f t="shared" si="1"/>
        <v>0</v>
      </c>
      <c r="N25" s="26"/>
    </row>
    <row r="26" spans="1:14" x14ac:dyDescent="0.2">
      <c r="A26" s="15"/>
      <c r="B26" s="16"/>
      <c r="C26" s="17"/>
      <c r="D26" s="16"/>
      <c r="E26" s="10"/>
      <c r="F26" s="10"/>
      <c r="G26" s="10"/>
      <c r="H26" s="24"/>
      <c r="I26" s="43"/>
      <c r="J26" s="46">
        <f t="shared" si="0"/>
        <v>0</v>
      </c>
      <c r="K26" s="24"/>
      <c r="L26" s="24"/>
      <c r="M26" s="47">
        <f t="shared" si="1"/>
        <v>0</v>
      </c>
      <c r="N26" s="26"/>
    </row>
    <row r="27" spans="1:14" x14ac:dyDescent="0.2">
      <c r="A27" s="15"/>
      <c r="B27" s="16"/>
      <c r="C27" s="17"/>
      <c r="D27" s="16"/>
      <c r="E27" s="10"/>
      <c r="F27" s="10"/>
      <c r="G27" s="10"/>
      <c r="H27" s="24"/>
      <c r="I27" s="43"/>
      <c r="J27" s="46">
        <f t="shared" si="0"/>
        <v>0</v>
      </c>
      <c r="K27" s="24"/>
      <c r="L27" s="24"/>
      <c r="M27" s="47">
        <f t="shared" si="1"/>
        <v>0</v>
      </c>
      <c r="N27" s="26"/>
    </row>
    <row r="28" spans="1:14" x14ac:dyDescent="0.2">
      <c r="A28" s="15"/>
      <c r="B28" s="16"/>
      <c r="C28" s="17"/>
      <c r="D28" s="16"/>
      <c r="E28" s="10"/>
      <c r="F28" s="10"/>
      <c r="G28" s="10"/>
      <c r="H28" s="24"/>
      <c r="I28" s="43"/>
      <c r="J28" s="46">
        <f t="shared" si="0"/>
        <v>0</v>
      </c>
      <c r="K28" s="24"/>
      <c r="L28" s="24"/>
      <c r="M28" s="47">
        <f t="shared" si="1"/>
        <v>0</v>
      </c>
      <c r="N28" s="26"/>
    </row>
    <row r="29" spans="1:14" x14ac:dyDescent="0.2">
      <c r="A29" s="15"/>
      <c r="B29" s="16"/>
      <c r="C29" s="17"/>
      <c r="D29" s="16"/>
      <c r="E29" s="10"/>
      <c r="F29" s="10"/>
      <c r="G29" s="10"/>
      <c r="H29" s="24"/>
      <c r="I29" s="43"/>
      <c r="J29" s="46">
        <f t="shared" si="0"/>
        <v>0</v>
      </c>
      <c r="K29" s="24"/>
      <c r="L29" s="24"/>
      <c r="M29" s="47">
        <f t="shared" si="1"/>
        <v>0</v>
      </c>
      <c r="N29" s="26"/>
    </row>
    <row r="30" spans="1:14" x14ac:dyDescent="0.2">
      <c r="A30" s="15"/>
      <c r="B30" s="16"/>
      <c r="C30" s="17"/>
      <c r="D30" s="16"/>
      <c r="E30" s="10"/>
      <c r="F30" s="10"/>
      <c r="G30" s="10"/>
      <c r="H30" s="24"/>
      <c r="I30" s="43"/>
      <c r="J30" s="46">
        <f t="shared" si="0"/>
        <v>0</v>
      </c>
      <c r="K30" s="24"/>
      <c r="L30" s="24"/>
      <c r="M30" s="47">
        <f t="shared" si="1"/>
        <v>0</v>
      </c>
      <c r="N30" s="26"/>
    </row>
    <row r="31" spans="1:14" x14ac:dyDescent="0.2">
      <c r="A31" s="12"/>
      <c r="B31" s="13"/>
      <c r="C31" s="14"/>
      <c r="D31" s="13"/>
      <c r="E31" s="10"/>
      <c r="F31" s="10"/>
      <c r="G31" s="10"/>
      <c r="H31" s="24"/>
      <c r="I31" s="43"/>
      <c r="J31" s="46">
        <f t="shared" si="0"/>
        <v>0</v>
      </c>
      <c r="K31" s="24"/>
      <c r="L31" s="24"/>
      <c r="M31" s="47">
        <f t="shared" si="1"/>
        <v>0</v>
      </c>
      <c r="N31" s="26"/>
    </row>
    <row r="32" spans="1:14" x14ac:dyDescent="0.2">
      <c r="A32" s="15"/>
      <c r="B32" s="16"/>
      <c r="C32" s="17"/>
      <c r="D32" s="16"/>
      <c r="E32" s="10"/>
      <c r="F32" s="10"/>
      <c r="G32" s="10"/>
      <c r="H32" s="24"/>
      <c r="I32" s="43"/>
      <c r="J32" s="46">
        <f t="shared" si="0"/>
        <v>0</v>
      </c>
      <c r="K32" s="24"/>
      <c r="L32" s="24"/>
      <c r="M32" s="47">
        <f t="shared" si="1"/>
        <v>0</v>
      </c>
      <c r="N32" s="26"/>
    </row>
    <row r="33" spans="1:14" x14ac:dyDescent="0.2">
      <c r="A33" s="18"/>
      <c r="B33" s="19"/>
      <c r="C33" s="19"/>
      <c r="D33" s="20"/>
      <c r="E33" s="1"/>
      <c r="F33" s="1"/>
      <c r="G33" s="1"/>
      <c r="H33" s="61"/>
      <c r="I33" s="1"/>
      <c r="J33" s="44"/>
      <c r="K33" s="6"/>
      <c r="L33" s="7"/>
      <c r="M33" s="27"/>
      <c r="N33" s="6"/>
    </row>
    <row r="34" spans="1:14" ht="12.75" x14ac:dyDescent="0.2">
      <c r="A34" s="2" t="s">
        <v>7</v>
      </c>
      <c r="B34" s="3"/>
      <c r="C34" s="3"/>
      <c r="D34" s="3"/>
      <c r="E34" s="11"/>
      <c r="F34" s="11"/>
      <c r="G34" s="3"/>
      <c r="H34" s="62"/>
      <c r="I34" s="3"/>
      <c r="J34" s="28"/>
      <c r="K34" s="29">
        <f>SUM(K8:K32)</f>
        <v>10</v>
      </c>
      <c r="L34" s="29">
        <f>SUM(L8:L32)</f>
        <v>11</v>
      </c>
      <c r="M34" s="28">
        <f>SUM(M8:M32)</f>
        <v>384</v>
      </c>
      <c r="N34" s="28">
        <f>SUM(N8:N32)</f>
        <v>-72</v>
      </c>
    </row>
    <row r="35" spans="1:14" ht="12.75" thickBot="1" x14ac:dyDescent="0.25">
      <c r="A35" s="4"/>
      <c r="B35" s="4"/>
      <c r="C35" s="4"/>
      <c r="D35" s="4"/>
      <c r="E35" s="21"/>
      <c r="F35" s="21"/>
      <c r="G35" s="4"/>
      <c r="H35" s="4"/>
      <c r="I35" s="4"/>
      <c r="J35" s="5"/>
      <c r="K35" s="5"/>
      <c r="L35" s="5"/>
      <c r="M35" s="5"/>
      <c r="N35" s="5"/>
    </row>
    <row r="36" spans="1:14" x14ac:dyDescent="0.2">
      <c r="A36" s="4"/>
      <c r="B36" s="4"/>
      <c r="C36" s="4"/>
      <c r="D36" s="4"/>
      <c r="E36" s="21"/>
      <c r="F36" s="21"/>
      <c r="G36" s="4"/>
      <c r="H36" s="39"/>
      <c r="I36" s="40"/>
      <c r="J36" s="30"/>
      <c r="K36" s="30"/>
      <c r="L36" s="30"/>
      <c r="M36" s="30"/>
      <c r="N36" s="31"/>
    </row>
    <row r="37" spans="1:14" ht="12.75" x14ac:dyDescent="0.2">
      <c r="H37" s="59" t="s">
        <v>18</v>
      </c>
      <c r="I37" s="41"/>
      <c r="J37" s="45">
        <f>SUM(J8:J33)</f>
        <v>906</v>
      </c>
      <c r="K37" s="32"/>
      <c r="L37" s="33" t="s">
        <v>17</v>
      </c>
      <c r="M37" s="34">
        <f>M34+N34</f>
        <v>312</v>
      </c>
      <c r="N37" s="35"/>
    </row>
    <row r="38" spans="1:14" ht="12.75" thickBot="1" x14ac:dyDescent="0.25">
      <c r="A38" t="s">
        <v>37</v>
      </c>
      <c r="C38" s="63">
        <v>12</v>
      </c>
      <c r="H38" s="36"/>
      <c r="I38" s="37"/>
      <c r="J38" s="37"/>
      <c r="K38" s="37"/>
      <c r="L38" s="37"/>
      <c r="M38" s="37"/>
      <c r="N38" s="38"/>
    </row>
    <row r="39" spans="1:14" x14ac:dyDescent="0.2">
      <c r="A39" t="s">
        <v>38</v>
      </c>
      <c r="C39" s="63">
        <v>24</v>
      </c>
      <c r="D39" s="8" t="s">
        <v>8</v>
      </c>
    </row>
    <row r="40" spans="1:14" x14ac:dyDescent="0.2">
      <c r="A40" t="s">
        <v>40</v>
      </c>
    </row>
    <row r="42" spans="1:14" x14ac:dyDescent="0.2">
      <c r="A42" t="s">
        <v>9</v>
      </c>
    </row>
    <row r="43" spans="1:14" x14ac:dyDescent="0.2">
      <c r="A43" t="s">
        <v>39</v>
      </c>
    </row>
    <row r="45" spans="1:14" x14ac:dyDescent="0.2">
      <c r="A45" t="s">
        <v>44</v>
      </c>
      <c r="B45" t="s">
        <v>32</v>
      </c>
      <c r="D45" t="s">
        <v>41</v>
      </c>
      <c r="L45" t="s">
        <v>46</v>
      </c>
    </row>
    <row r="46" spans="1:14" x14ac:dyDescent="0.2">
      <c r="A46" t="s">
        <v>45</v>
      </c>
      <c r="D46" t="s">
        <v>12</v>
      </c>
      <c r="E46" s="64">
        <v>4.8</v>
      </c>
      <c r="F46" s="22" t="s">
        <v>42</v>
      </c>
      <c r="G46" s="63">
        <v>9.6</v>
      </c>
      <c r="H46" t="s">
        <v>43</v>
      </c>
      <c r="I46" s="63">
        <v>9.6</v>
      </c>
      <c r="L46" t="s">
        <v>47</v>
      </c>
    </row>
  </sheetData>
  <mergeCells count="1">
    <mergeCell ref="H3:J3"/>
  </mergeCells>
  <pageMargins left="0.59055118110236227" right="0.59055118110236227" top="0.78740157480314965" bottom="0.98425196850393704" header="0.39370078740157483" footer="0.39370078740157483"/>
  <pageSetup paperSize="9" scale="72" fitToHeight="0" orientation="landscape" r:id="rId1"/>
  <headerFooter>
    <oddHeader>&amp;R&amp;G</oddHeader>
    <oddFooter>&amp;LSteuerberater I Rechtsanwalt
Karlsruhe I Baden-Baden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D4 Software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Mietz, Marion</dc:creator>
  <cp:lastModifiedBy>Mietz, Marion</cp:lastModifiedBy>
  <cp:lastPrinted>2020-01-28T16:01:55Z</cp:lastPrinted>
  <dcterms:created xsi:type="dcterms:W3CDTF">2010-02-10T11:53:56Z</dcterms:created>
  <dcterms:modified xsi:type="dcterms:W3CDTF">2021-01-13T12:47:30Z</dcterms:modified>
</cp:coreProperties>
</file>